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П 2017" sheetId="1" r:id="rId1"/>
  </sheets>
  <definedNames/>
  <calcPr fullCalcOnLoad="1" refMode="R1C1"/>
</workbook>
</file>

<file path=xl/sharedStrings.xml><?xml version="1.0" encoding="utf-8"?>
<sst xmlns="http://schemas.openxmlformats.org/spreadsheetml/2006/main" count="292" uniqueCount="83">
  <si>
    <t>Очікувана вартість предмета закупівлі (тис. грн)</t>
  </si>
  <si>
    <t>Джерело фінансування</t>
  </si>
  <si>
    <t>_____________________</t>
  </si>
  <si>
    <t>-</t>
  </si>
  <si>
    <t>спеціальний фонд</t>
  </si>
  <si>
    <t>загальний фонд</t>
  </si>
  <si>
    <t>Предмет закупівлі</t>
  </si>
  <si>
    <t>Код КЕКВ (для бюджетних коштів)</t>
  </si>
  <si>
    <t>Процедура закупівлі</t>
  </si>
  <si>
    <t xml:space="preserve">Орієнтовний початок проведення процедури </t>
  </si>
  <si>
    <t>Підрозділ(и) (особа(и)), яких планується залучити до підготовки документації конкурсних торгів (запиту цінових пропозицій, кваліфікаційної документації)</t>
  </si>
  <si>
    <t>Примітки</t>
  </si>
  <si>
    <t>без застосування</t>
  </si>
  <si>
    <t>Всього</t>
  </si>
  <si>
    <t>Всього по 2240</t>
  </si>
  <si>
    <t>Всього по 2250</t>
  </si>
  <si>
    <t>Всього по 2271</t>
  </si>
  <si>
    <t>Всього по 2272</t>
  </si>
  <si>
    <t>Всього по 2273</t>
  </si>
  <si>
    <t>Комунальний заклад "Запорізький обласний центр туризму і краєзнавства, спорту та екскурсій  учнівської молоді" Запорізької обласної ради</t>
  </si>
  <si>
    <t>Всього по 2230</t>
  </si>
  <si>
    <t>Всього по 3110</t>
  </si>
  <si>
    <t>Всього по 2800</t>
  </si>
  <si>
    <t xml:space="preserve">В.о. директора </t>
  </si>
  <si>
    <t>Засоби криптографічного захисту інформаці (ДК 021:2015 -30145000-7)</t>
  </si>
  <si>
    <t>Бензин, дизельне пальне, масла та автозапчастини( ДК 021:2015 - 09134200-9; ДК 021:2015 - 09132000-3; ДК 021:2015 - 09211100-2; ДК 021:2015 - 24961000-8; ДК 021:2015 - 39831200-8 )</t>
  </si>
  <si>
    <t>Миючі засоби (ДК 021:2015 - 39831000-6)</t>
  </si>
  <si>
    <t>Спортивний інвентар ( ДК 021:2015 - 44317000-5; ДК 021:2015 - 39541110-0; ДК 021:2015 - 37535291-3)</t>
  </si>
  <si>
    <t>Періодичні видання ( ДК 021:2015 - 22212000-9)</t>
  </si>
  <si>
    <t>Кубки,медалі,сувеніри ( ДК 021:2015 - 39298700-4; ДК 021:2015 - 18512200-3 )</t>
  </si>
  <si>
    <t>Електротовари ( ДК 021:2015 - 39717200-3; ДК 021:2015 - 42652000-1)</t>
  </si>
  <si>
    <t>Страхування автотранспорту, водіїв, пасажиромісць ( ДК- 021:2015 -66514110-0)</t>
  </si>
  <si>
    <t>Банківські послуги (ДК 021:2015 - 66110000-4 )</t>
  </si>
  <si>
    <t>Супроводження програми бухгалтерського обліку( ДК 021:2015 - 72261000-2)</t>
  </si>
  <si>
    <t>Збір, вивіз та захоронення ТПВ ( ДК 021:2015 -90513000-6)</t>
  </si>
  <si>
    <t>Передрейсовий та післярейсовий мед.огляд водіїв, обстеження тех. стану авто, послуги інструктажу водіїв з ПДР, ТБ, ОП, ППБ ( ДК 021:2015 - 50113000-0 )</t>
  </si>
  <si>
    <t>Електровимірювальні роботи ( ДК 021:2015 - 45317000-2 Інші електромонтажні роботи)</t>
  </si>
  <si>
    <t>Технічне обслуговування автоматичної пожежної сигналізації Центру, т/б "Дніпрянка"( ДК 021:2015 - 50413200-5)</t>
  </si>
  <si>
    <t>Технічне обслуговування та поточний ремонт автотранспорту ( ДК - 021:2015 - 50112000-3)</t>
  </si>
  <si>
    <t>Технічне обслуговування та ремонт перепускної системи КЗ "Центр туризму" ЗОР, т/б "Днірянка"( ДК 021:2015 - 50331000-4)</t>
  </si>
  <si>
    <t>Технічне обслуговування, заправка  картриджів( ДК 021:2015 - 50313000-2)</t>
  </si>
  <si>
    <t>Повірка монометру( ДК 021:2015 - 45259000-7)</t>
  </si>
  <si>
    <t xml:space="preserve">Перезарядка вогнегасників ( ДК 021:2015 - 50413200-5) </t>
  </si>
  <si>
    <t>Послуги з харчування спортсменів ( ДК021:2015-55523100-3 )</t>
  </si>
  <si>
    <t>Внутрішня гідропромивка ( ДК 021:50721000-5)</t>
  </si>
  <si>
    <t>Послуги по утриманню будинку (Токмак)( ДК 021:2015 - 77314000-4)</t>
  </si>
  <si>
    <t>Послуги електрозв'язку( ДК 021:2015 - 64211000-8)</t>
  </si>
  <si>
    <t>Видатки на відрядження( ДК 021:2015 - 79631000-6)</t>
  </si>
  <si>
    <t>Послуги з надання теплопостачання Центру( ДК 021:2015 09323000-9)</t>
  </si>
  <si>
    <t>Послуги з надання водопостачання та водовідведення Центру ( ДК 021:2015 - 65111000-4)</t>
  </si>
  <si>
    <t>Постачання теплової енергії м. Токмак (ДК 021:2015 09323000-9)</t>
  </si>
  <si>
    <t>Послуги з централізованого постачання гарячої води ( ДК 021:2015 -09321000-5)</t>
  </si>
  <si>
    <t>Всього по 2282</t>
  </si>
  <si>
    <t>Канцелярські товари (ДК 21:2015 - 22810000-1)</t>
  </si>
  <si>
    <t>Г.Г. Савельєва</t>
  </si>
  <si>
    <t xml:space="preserve">Відрахування профспілковим організаціям на культурно-масову та фізкультурну роботу (ДК 021:2015 - 98120000-0) </t>
  </si>
  <si>
    <t>Курси з видачі посвідчення по "Правилам технічної експлуатації теплових установок і мереж" (ДК 021:2015 - 80510000-2)</t>
  </si>
  <si>
    <t>Послуги з надання електропостачання Центру (ДК 021:2015 - 65310000-9)</t>
  </si>
  <si>
    <t>Водопостачання та водовідведення м. Токмак(ДК 021:2015 - 65111000-4)</t>
  </si>
  <si>
    <t>Позашкільний захід (ДК 021:2015 - 55243000-5 )</t>
  </si>
  <si>
    <t>Навчання з загальних питаннь ОП (ДК 021:2015 - 71317200-5)</t>
  </si>
  <si>
    <t>Навчання з електробезпеки (ДК 021:2015 - 80530000-8)</t>
  </si>
  <si>
    <t>Канцелярські товари (ДК 021:2015 - 22810000-1; ДК 021:2015 - 22991000-3; ДК 021:2015 - 22851000-0; ДК 021:2015 - 22852000-7; ДК 021:2015 - 30197630-1; ДК 021:2015 - 30192000-1; ДК 021:2015 - 30192700-8; ДК 021:2015 - 79822100-3; ДК 021:2015 - 30199230-1; ДК 021:2015 - 22610000-9; ДК 021:2015 - 30197600-2; ДК 021:2015 - 30192125-3; ДК 021:2015 - 30193700-5; ДК 021:2015 - 22410000-7 )</t>
  </si>
  <si>
    <t>Додаток до річного плану закупівель на  2017 рік</t>
  </si>
  <si>
    <t>Послуги Технічної Підтримки Програмного забезпечення Парус-Консолідація ( ДК 021:2015 - 72267000-4)</t>
  </si>
  <si>
    <t>Послуги з програмування та супроводу програмного забезпечення "1С: Предприятие 8.2" ( ДК 021:2015 - 72243000-0)</t>
  </si>
  <si>
    <t>Супроводження програмного забезпечення "М.Е.Doc." ( ДК 021:2015 - 72260000-5, ДК 021:2015 - 72310000-1)</t>
  </si>
  <si>
    <t>Послуга з питань підприємницької діяльності та управління (ДК 021:2015 - 79410000-1 "консультаційні послуги з навчання спеціалістів у сфері публічних закупівель")</t>
  </si>
  <si>
    <t>Акумуляторні батареї (ДК 021:2015 - 31440000-2)</t>
  </si>
  <si>
    <t>Комп’ютерне обладнання (ДК 021:2015 - 30230000-0; ДК 021:2015 - 30210000-4; ДК 021:2015 - 30140000-2; ДК 021:2015 - 44320000-9; ДК 021:2015 - 31220000-4)</t>
  </si>
  <si>
    <t xml:space="preserve"> із застосуванням електронної системи закупівель</t>
  </si>
  <si>
    <t>Основні неорганічні хімічні речовини (рідина для біотуалетів ДК 021:15 - 24310000-0)</t>
  </si>
  <si>
    <t>Поточний ремонт покрівлі т/б "Дніпрянка" (аварійний стан у звязку з погодними умовами)( ДК 021:2015 - 45450000-6)</t>
  </si>
  <si>
    <t>Електроенергія м. Токмак ( ДК 021:2015 - 65310000-9)</t>
  </si>
  <si>
    <t>Продукти харчування ( ДК 021:2015 - 15131000-5; ДК 021:2015 - 15131300-8;ДК 021:2015 - 15331463-0; ДК 021:2015 - 15331480-5 ; ДК 021:2015 - 15331470-2;  ДК 021:2015 - 15241300-2;  ДК 021:2015- 03211000-3; ДК 021:2015 - 15614100-6; ДК 021:2015 - 15851100-9;  ДК 021:2015 - 15511600-9; ДК 021:2015 - 15331425-2;  ДК 021:2015 - 15421000-5; ДК 021:2015 - 15831000-2; ДК 021:2015 - 15131400-9;  ДК 021:2015 - 15841000-5 )</t>
  </si>
  <si>
    <t>без застосування/  із застосуванням електронної системи закупівель</t>
  </si>
  <si>
    <t>Придбання обладнання і предметів довгострокового користування (ДК 021:2015 - 24950000-8; ДК 021:2015 - 32324000-0; ДК 021:2015 - 34520000-8; ДК 021:2015 - 39520000-3; ДК 021:2015 - 39710000-2; ДК 021:2015 - 32320000-2; ДК 021:2015 - 32340000-8 )</t>
  </si>
  <si>
    <t>Всього по 2210</t>
  </si>
  <si>
    <t xml:space="preserve">Господарчі товари ( ДК 021:2015 - 44420000-0; ДК 021:2015 - 33690000-3; ДК 021:2015 - 19510000-4; ДК 021:2015 - 30190000-7; ДК 021:2015 - 39220000-0; ДК 021:2015 - 19640000-4; ДК 021:2015 - 44510000-8; ДК 021:2015 - 33760000-5; ДК 021:2015 - 44160000-9; ДК 021:2015 - 34330000-9; ДК 021:15- 03410000-7  ) </t>
  </si>
  <si>
    <t>Поточний ремонт покрівлі Центру ( ДК 021:2015 - 50800000-3)</t>
  </si>
  <si>
    <t>Поточний ремонт Центру (бібліотеки) ( ДК 021:2015 - 50800000-3)</t>
  </si>
  <si>
    <t>Послуги землерийні та інші земляні роботи ( ДК 021:2015 - 45110000-1)</t>
  </si>
  <si>
    <t>Поточний ремонт зовнішніх мереж холодного водопостачання ( ДК 021:2015 - 45330000-9)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</si>
</sst>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justify" vertical="distributed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distributed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2:K189"/>
  <sheetViews>
    <sheetView tabSelected="1" view="pageLayout" showRuler="0" zoomScaleSheetLayoutView="130" workbookViewId="0" topLeftCell="A72">
      <selection activeCell="D34" sqref="D34"/>
    </sheetView>
  </sheetViews>
  <sheetFormatPr defaultColWidth="9.140625" defaultRowHeight="12.75"/>
  <cols>
    <col min="1" max="1" width="49.421875" style="0" customWidth="1"/>
    <col min="2" max="2" width="10.7109375" style="0" customWidth="1"/>
    <col min="3" max="3" width="19.28125" style="0" customWidth="1"/>
    <col min="4" max="4" width="15.421875" style="0" customWidth="1"/>
    <col min="5" max="5" width="19.00390625" style="0" customWidth="1"/>
    <col min="6" max="6" width="11.00390625" style="0" customWidth="1"/>
    <col min="7" max="7" width="11.28125" style="0" customWidth="1"/>
    <col min="8" max="8" width="10.28125" style="0" customWidth="1"/>
  </cols>
  <sheetData>
    <row r="2" spans="1:8" ht="9" customHeight="1">
      <c r="A2" s="3"/>
      <c r="B2" s="3"/>
      <c r="C2" s="3"/>
      <c r="D2" s="3"/>
      <c r="E2" s="3"/>
      <c r="F2" s="3"/>
      <c r="G2" s="3"/>
      <c r="H2" s="3"/>
    </row>
    <row r="3" spans="1:8" ht="17.25" customHeight="1">
      <c r="A3" s="30" t="s">
        <v>63</v>
      </c>
      <c r="B3" s="30"/>
      <c r="C3" s="30"/>
      <c r="D3" s="30"/>
      <c r="E3" s="30"/>
      <c r="F3" s="30"/>
      <c r="G3" s="30"/>
      <c r="H3" s="30"/>
    </row>
    <row r="4" spans="1:8" ht="7.5" customHeight="1">
      <c r="A4" s="3"/>
      <c r="B4" s="7"/>
      <c r="C4" s="8"/>
      <c r="D4" s="8"/>
      <c r="E4" s="8"/>
      <c r="F4" s="8"/>
      <c r="G4" s="8"/>
      <c r="H4" s="8"/>
    </row>
    <row r="5" spans="1:8" ht="15" customHeight="1">
      <c r="A5" s="30" t="s">
        <v>19</v>
      </c>
      <c r="B5" s="32"/>
      <c r="C5" s="32"/>
      <c r="D5" s="32"/>
      <c r="E5" s="32"/>
      <c r="F5" s="32"/>
      <c r="G5" s="32"/>
      <c r="H5" s="32"/>
    </row>
    <row r="6" spans="1:8" ht="9.75" customHeight="1">
      <c r="A6" s="3"/>
      <c r="B6" s="3"/>
      <c r="C6" s="3"/>
      <c r="D6" s="3"/>
      <c r="E6" s="3"/>
      <c r="F6" s="3"/>
      <c r="G6" s="3"/>
      <c r="H6" s="3"/>
    </row>
    <row r="7" spans="1:11" ht="133.5" customHeight="1">
      <c r="A7" s="15" t="s">
        <v>6</v>
      </c>
      <c r="B7" s="15" t="s">
        <v>7</v>
      </c>
      <c r="C7" s="15" t="s">
        <v>1</v>
      </c>
      <c r="D7" s="15" t="s">
        <v>0</v>
      </c>
      <c r="E7" s="15" t="s">
        <v>8</v>
      </c>
      <c r="F7" s="15" t="s">
        <v>9</v>
      </c>
      <c r="G7" s="15" t="s">
        <v>10</v>
      </c>
      <c r="H7" s="15" t="s">
        <v>11</v>
      </c>
      <c r="I7" s="2"/>
      <c r="J7" s="1"/>
      <c r="K7" s="6"/>
    </row>
    <row r="8" spans="1:9" ht="9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3"/>
    </row>
    <row r="9" spans="1:9" ht="53.25" customHeight="1">
      <c r="A9" s="22" t="s">
        <v>25</v>
      </c>
      <c r="B9" s="18">
        <v>2210</v>
      </c>
      <c r="C9" s="18" t="s">
        <v>5</v>
      </c>
      <c r="D9" s="19">
        <v>81171.68</v>
      </c>
      <c r="E9" s="18" t="s">
        <v>12</v>
      </c>
      <c r="F9" s="14" t="s">
        <v>3</v>
      </c>
      <c r="G9" s="13" t="s">
        <v>3</v>
      </c>
      <c r="H9" s="10"/>
      <c r="I9" s="3"/>
    </row>
    <row r="10" spans="1:9" ht="24.75" customHeight="1">
      <c r="A10" s="22" t="s">
        <v>26</v>
      </c>
      <c r="B10" s="18">
        <v>2210</v>
      </c>
      <c r="C10" s="18" t="s">
        <v>5</v>
      </c>
      <c r="D10" s="19">
        <v>297</v>
      </c>
      <c r="E10" s="18" t="s">
        <v>12</v>
      </c>
      <c r="F10" s="14" t="s">
        <v>3</v>
      </c>
      <c r="G10" s="13" t="s">
        <v>3</v>
      </c>
      <c r="H10" s="10"/>
      <c r="I10" s="3"/>
    </row>
    <row r="11" spans="1:9" ht="45" customHeight="1">
      <c r="A11" s="22" t="s">
        <v>27</v>
      </c>
      <c r="B11" s="18">
        <v>2210</v>
      </c>
      <c r="C11" s="18" t="s">
        <v>5</v>
      </c>
      <c r="D11" s="19">
        <v>180148.8</v>
      </c>
      <c r="E11" s="18" t="s">
        <v>12</v>
      </c>
      <c r="F11" s="14" t="s">
        <v>3</v>
      </c>
      <c r="G11" s="13" t="s">
        <v>3</v>
      </c>
      <c r="H11" s="10"/>
      <c r="I11" s="3"/>
    </row>
    <row r="12" spans="1:9" ht="25.5" customHeight="1">
      <c r="A12" s="22" t="s">
        <v>28</v>
      </c>
      <c r="B12" s="18">
        <v>2210</v>
      </c>
      <c r="C12" s="18" t="s">
        <v>5</v>
      </c>
      <c r="D12" s="19">
        <v>9352.18</v>
      </c>
      <c r="E12" s="18" t="s">
        <v>12</v>
      </c>
      <c r="F12" s="14" t="s">
        <v>3</v>
      </c>
      <c r="G12" s="13" t="s">
        <v>3</v>
      </c>
      <c r="H12" s="10"/>
      <c r="I12" s="3"/>
    </row>
    <row r="13" spans="1:9" ht="123" customHeight="1">
      <c r="A13" s="28" t="s">
        <v>62</v>
      </c>
      <c r="B13" s="18">
        <v>2210</v>
      </c>
      <c r="C13" s="18" t="s">
        <v>5</v>
      </c>
      <c r="D13" s="19">
        <v>44006.95</v>
      </c>
      <c r="E13" s="18" t="s">
        <v>12</v>
      </c>
      <c r="F13" s="14" t="s">
        <v>3</v>
      </c>
      <c r="G13" s="13" t="s">
        <v>3</v>
      </c>
      <c r="H13" s="10"/>
      <c r="I13" s="3"/>
    </row>
    <row r="14" spans="1:9" ht="33.75" customHeight="1">
      <c r="A14" s="27" t="s">
        <v>53</v>
      </c>
      <c r="B14" s="18">
        <v>2210</v>
      </c>
      <c r="C14" s="18" t="s">
        <v>4</v>
      </c>
      <c r="D14" s="19">
        <v>2000</v>
      </c>
      <c r="E14" s="18" t="s">
        <v>12</v>
      </c>
      <c r="F14" s="14" t="s">
        <v>3</v>
      </c>
      <c r="G14" s="13" t="s">
        <v>3</v>
      </c>
      <c r="H14" s="10"/>
      <c r="I14" s="3"/>
    </row>
    <row r="15" spans="1:9" ht="30" customHeight="1">
      <c r="A15" s="22" t="s">
        <v>68</v>
      </c>
      <c r="B15" s="18">
        <v>2210</v>
      </c>
      <c r="C15" s="18" t="s">
        <v>5</v>
      </c>
      <c r="D15" s="19">
        <v>3264</v>
      </c>
      <c r="E15" s="18" t="s">
        <v>12</v>
      </c>
      <c r="F15" s="14" t="s">
        <v>3</v>
      </c>
      <c r="G15" s="13" t="s">
        <v>3</v>
      </c>
      <c r="H15" s="10"/>
      <c r="I15" s="3"/>
    </row>
    <row r="16" spans="1:9" ht="33" customHeight="1">
      <c r="A16" s="22" t="s">
        <v>29</v>
      </c>
      <c r="B16" s="18">
        <v>2210</v>
      </c>
      <c r="C16" s="18" t="s">
        <v>5</v>
      </c>
      <c r="D16" s="19">
        <v>9430</v>
      </c>
      <c r="E16" s="18" t="s">
        <v>12</v>
      </c>
      <c r="F16" s="14" t="s">
        <v>3</v>
      </c>
      <c r="G16" s="13" t="s">
        <v>3</v>
      </c>
      <c r="H16" s="10"/>
      <c r="I16" s="3"/>
    </row>
    <row r="17" spans="1:9" ht="57.75" customHeight="1">
      <c r="A17" s="22" t="s">
        <v>69</v>
      </c>
      <c r="B17" s="18">
        <v>2210</v>
      </c>
      <c r="C17" s="18" t="s">
        <v>5</v>
      </c>
      <c r="D17" s="19">
        <v>60541.47</v>
      </c>
      <c r="E17" s="18" t="s">
        <v>70</v>
      </c>
      <c r="F17" s="14" t="s">
        <v>3</v>
      </c>
      <c r="G17" s="13" t="s">
        <v>3</v>
      </c>
      <c r="H17" s="10"/>
      <c r="I17" s="3"/>
    </row>
    <row r="18" spans="1:9" ht="96" customHeight="1">
      <c r="A18" s="22" t="s">
        <v>78</v>
      </c>
      <c r="B18" s="18">
        <v>2210</v>
      </c>
      <c r="C18" s="18" t="s">
        <v>5</v>
      </c>
      <c r="D18" s="19">
        <v>6349.42</v>
      </c>
      <c r="E18" s="18" t="s">
        <v>12</v>
      </c>
      <c r="F18" s="14" t="s">
        <v>3</v>
      </c>
      <c r="G18" s="13" t="s">
        <v>3</v>
      </c>
      <c r="H18" s="10"/>
      <c r="I18" s="3"/>
    </row>
    <row r="19" spans="1:9" ht="30" customHeight="1">
      <c r="A19" s="9" t="s">
        <v>71</v>
      </c>
      <c r="B19" s="14">
        <v>2210</v>
      </c>
      <c r="C19" s="13" t="s">
        <v>5</v>
      </c>
      <c r="D19" s="26">
        <v>520</v>
      </c>
      <c r="E19" s="13" t="s">
        <v>12</v>
      </c>
      <c r="F19" s="14" t="s">
        <v>3</v>
      </c>
      <c r="G19" s="13" t="s">
        <v>3</v>
      </c>
      <c r="H19" s="10"/>
      <c r="I19" s="3"/>
    </row>
    <row r="20" spans="1:9" ht="30" customHeight="1">
      <c r="A20" s="9" t="s">
        <v>24</v>
      </c>
      <c r="B20" s="14">
        <v>2210</v>
      </c>
      <c r="C20" s="13" t="s">
        <v>5</v>
      </c>
      <c r="D20" s="26">
        <v>5500</v>
      </c>
      <c r="E20" s="13" t="s">
        <v>12</v>
      </c>
      <c r="F20" s="14" t="s">
        <v>3</v>
      </c>
      <c r="G20" s="13" t="s">
        <v>3</v>
      </c>
      <c r="H20" s="10"/>
      <c r="I20" s="3"/>
    </row>
    <row r="21" spans="1:9" ht="30" customHeight="1">
      <c r="A21" s="9" t="s">
        <v>30</v>
      </c>
      <c r="B21" s="14">
        <v>2210</v>
      </c>
      <c r="C21" s="13" t="s">
        <v>5</v>
      </c>
      <c r="D21" s="25">
        <v>8932.5</v>
      </c>
      <c r="E21" s="13" t="s">
        <v>12</v>
      </c>
      <c r="F21" s="14" t="s">
        <v>3</v>
      </c>
      <c r="G21" s="13" t="s">
        <v>3</v>
      </c>
      <c r="H21" s="10"/>
      <c r="I21" s="3"/>
    </row>
    <row r="22" spans="1:9" ht="15" customHeight="1">
      <c r="A22" s="21" t="s">
        <v>77</v>
      </c>
      <c r="B22" s="18"/>
      <c r="C22" s="18"/>
      <c r="D22" s="20">
        <f>SUM(D9:D21)</f>
        <v>411513.99999999994</v>
      </c>
      <c r="E22" s="18"/>
      <c r="F22" s="14"/>
      <c r="G22" s="13"/>
      <c r="H22" s="10"/>
      <c r="I22" s="3"/>
    </row>
    <row r="23" spans="1:9" ht="126" customHeight="1">
      <c r="A23" s="22" t="s">
        <v>74</v>
      </c>
      <c r="B23" s="18">
        <v>2230</v>
      </c>
      <c r="C23" s="18" t="s">
        <v>5</v>
      </c>
      <c r="D23" s="19">
        <v>139720</v>
      </c>
      <c r="E23" s="18" t="s">
        <v>12</v>
      </c>
      <c r="F23" s="14" t="s">
        <v>3</v>
      </c>
      <c r="G23" s="13" t="s">
        <v>3</v>
      </c>
      <c r="H23" s="10"/>
      <c r="I23" s="3"/>
    </row>
    <row r="24" spans="1:9" ht="15" customHeight="1">
      <c r="A24" s="21" t="s">
        <v>20</v>
      </c>
      <c r="B24" s="18"/>
      <c r="C24" s="18"/>
      <c r="D24" s="20">
        <f>SUM(D23:D23)</f>
        <v>139720</v>
      </c>
      <c r="E24" s="18"/>
      <c r="F24" s="14"/>
      <c r="G24" s="13"/>
      <c r="H24" s="10"/>
      <c r="I24" s="3"/>
    </row>
    <row r="25" spans="1:9" ht="42" customHeight="1">
      <c r="A25" s="22" t="s">
        <v>31</v>
      </c>
      <c r="B25" s="18">
        <v>2240</v>
      </c>
      <c r="C25" s="18" t="s">
        <v>5</v>
      </c>
      <c r="D25" s="19">
        <v>5032.97</v>
      </c>
      <c r="E25" s="18" t="s">
        <v>12</v>
      </c>
      <c r="F25" s="14" t="s">
        <v>3</v>
      </c>
      <c r="G25" s="13" t="s">
        <v>3</v>
      </c>
      <c r="H25" s="10"/>
      <c r="I25" s="3"/>
    </row>
    <row r="26" spans="1:9" ht="29.25" customHeight="1">
      <c r="A26" s="22" t="s">
        <v>32</v>
      </c>
      <c r="B26" s="18">
        <v>2240</v>
      </c>
      <c r="C26" s="18" t="s">
        <v>5</v>
      </c>
      <c r="D26" s="19">
        <v>880</v>
      </c>
      <c r="E26" s="18" t="s">
        <v>12</v>
      </c>
      <c r="F26" s="14" t="s">
        <v>3</v>
      </c>
      <c r="G26" s="13" t="s">
        <v>3</v>
      </c>
      <c r="H26" s="5"/>
      <c r="I26" s="3"/>
    </row>
    <row r="27" spans="1:9" ht="40.5" customHeight="1">
      <c r="A27" s="22" t="s">
        <v>65</v>
      </c>
      <c r="B27" s="18">
        <v>2240</v>
      </c>
      <c r="C27" s="18" t="s">
        <v>5</v>
      </c>
      <c r="D27" s="19">
        <v>19200</v>
      </c>
      <c r="E27" s="18" t="s">
        <v>12</v>
      </c>
      <c r="F27" s="14"/>
      <c r="G27" s="13"/>
      <c r="H27" s="5"/>
      <c r="I27" s="3"/>
    </row>
    <row r="28" spans="1:9" ht="33" customHeight="1">
      <c r="A28" s="22" t="s">
        <v>33</v>
      </c>
      <c r="B28" s="18">
        <v>2240</v>
      </c>
      <c r="C28" s="18" t="s">
        <v>5</v>
      </c>
      <c r="D28" s="19">
        <v>19200</v>
      </c>
      <c r="E28" s="18" t="s">
        <v>12</v>
      </c>
      <c r="F28" s="14" t="s">
        <v>3</v>
      </c>
      <c r="G28" s="13" t="s">
        <v>3</v>
      </c>
      <c r="H28" s="5"/>
      <c r="I28" s="3"/>
    </row>
    <row r="29" spans="1:9" ht="43.5" customHeight="1">
      <c r="A29" s="22" t="s">
        <v>66</v>
      </c>
      <c r="B29" s="18">
        <v>2240</v>
      </c>
      <c r="C29" s="18" t="s">
        <v>5</v>
      </c>
      <c r="D29" s="19">
        <v>1727</v>
      </c>
      <c r="E29" s="18" t="s">
        <v>12</v>
      </c>
      <c r="F29" s="14" t="s">
        <v>3</v>
      </c>
      <c r="G29" s="13" t="s">
        <v>3</v>
      </c>
      <c r="H29" s="5"/>
      <c r="I29" s="3"/>
    </row>
    <row r="30" spans="1:9" ht="45.75" customHeight="1">
      <c r="A30" s="22" t="s">
        <v>34</v>
      </c>
      <c r="B30" s="18">
        <v>2240</v>
      </c>
      <c r="C30" s="18" t="s">
        <v>5</v>
      </c>
      <c r="D30" s="19">
        <v>2726.01</v>
      </c>
      <c r="E30" s="18" t="s">
        <v>12</v>
      </c>
      <c r="F30" s="14" t="s">
        <v>3</v>
      </c>
      <c r="G30" s="13" t="s">
        <v>3</v>
      </c>
      <c r="H30" s="5"/>
      <c r="I30" s="3"/>
    </row>
    <row r="31" spans="1:10" ht="45.75" customHeight="1">
      <c r="A31" s="22" t="s">
        <v>72</v>
      </c>
      <c r="B31" s="18">
        <v>2240</v>
      </c>
      <c r="C31" s="18" t="s">
        <v>5</v>
      </c>
      <c r="D31" s="19">
        <v>2258.12</v>
      </c>
      <c r="E31" s="18" t="s">
        <v>12</v>
      </c>
      <c r="F31" s="14" t="s">
        <v>3</v>
      </c>
      <c r="G31" s="13" t="s">
        <v>3</v>
      </c>
      <c r="H31" s="5"/>
      <c r="I31" s="3"/>
      <c r="J31" s="17"/>
    </row>
    <row r="32" spans="1:10" ht="45.75" customHeight="1">
      <c r="A32" s="22" t="s">
        <v>79</v>
      </c>
      <c r="B32" s="18">
        <v>2240</v>
      </c>
      <c r="C32" s="18" t="s">
        <v>5</v>
      </c>
      <c r="D32" s="19">
        <v>68990</v>
      </c>
      <c r="E32" s="18" t="s">
        <v>12</v>
      </c>
      <c r="F32" s="14" t="s">
        <v>3</v>
      </c>
      <c r="G32" s="13" t="s">
        <v>3</v>
      </c>
      <c r="H32" s="5"/>
      <c r="I32" s="3"/>
      <c r="J32" s="17"/>
    </row>
    <row r="33" spans="1:10" ht="40.5" customHeight="1">
      <c r="A33" s="22" t="s">
        <v>80</v>
      </c>
      <c r="B33" s="18">
        <v>2240</v>
      </c>
      <c r="C33" s="18" t="s">
        <v>5</v>
      </c>
      <c r="D33" s="19">
        <v>49582.78</v>
      </c>
      <c r="E33" s="18" t="s">
        <v>12</v>
      </c>
      <c r="F33" s="14" t="s">
        <v>3</v>
      </c>
      <c r="G33" s="13" t="s">
        <v>3</v>
      </c>
      <c r="H33" s="5"/>
      <c r="I33" s="3"/>
      <c r="J33" s="17"/>
    </row>
    <row r="34" spans="1:10" ht="40.5" customHeight="1">
      <c r="A34" s="22" t="s">
        <v>81</v>
      </c>
      <c r="B34" s="18">
        <v>2240</v>
      </c>
      <c r="C34" s="18" t="s">
        <v>5</v>
      </c>
      <c r="D34" s="19">
        <v>29614.8</v>
      </c>
      <c r="E34" s="18" t="s">
        <v>12</v>
      </c>
      <c r="F34" s="14" t="s">
        <v>3</v>
      </c>
      <c r="G34" s="13" t="s">
        <v>3</v>
      </c>
      <c r="H34" s="5"/>
      <c r="I34" s="3"/>
      <c r="J34" s="17"/>
    </row>
    <row r="35" spans="1:10" ht="40.5" customHeight="1">
      <c r="A35" s="22" t="s">
        <v>82</v>
      </c>
      <c r="B35" s="18">
        <v>2240</v>
      </c>
      <c r="C35" s="18" t="s">
        <v>5</v>
      </c>
      <c r="D35" s="19">
        <v>29336.4</v>
      </c>
      <c r="E35" s="18" t="s">
        <v>12</v>
      </c>
      <c r="F35" s="14" t="s">
        <v>3</v>
      </c>
      <c r="G35" s="13" t="s">
        <v>3</v>
      </c>
      <c r="H35" s="5"/>
      <c r="I35" s="3"/>
      <c r="J35" s="17"/>
    </row>
    <row r="36" spans="1:10" ht="69" customHeight="1">
      <c r="A36" s="23" t="s">
        <v>35</v>
      </c>
      <c r="B36" s="18">
        <v>2240</v>
      </c>
      <c r="C36" s="18" t="s">
        <v>5</v>
      </c>
      <c r="D36" s="19">
        <v>3450</v>
      </c>
      <c r="E36" s="18" t="s">
        <v>12</v>
      </c>
      <c r="F36" s="14" t="s">
        <v>3</v>
      </c>
      <c r="G36" s="13" t="s">
        <v>3</v>
      </c>
      <c r="H36" s="10"/>
      <c r="I36" s="3"/>
      <c r="J36" s="17"/>
    </row>
    <row r="37" spans="1:10" ht="42.75" customHeight="1">
      <c r="A37" s="22" t="s">
        <v>36</v>
      </c>
      <c r="B37" s="18">
        <v>2240</v>
      </c>
      <c r="C37" s="18" t="s">
        <v>5</v>
      </c>
      <c r="D37" s="19">
        <v>5734</v>
      </c>
      <c r="E37" s="18" t="s">
        <v>12</v>
      </c>
      <c r="F37" s="14" t="s">
        <v>3</v>
      </c>
      <c r="G37" s="13" t="s">
        <v>3</v>
      </c>
      <c r="H37" s="5"/>
      <c r="I37" s="3"/>
      <c r="J37" s="17"/>
    </row>
    <row r="38" spans="1:10" ht="57" customHeight="1">
      <c r="A38" s="22" t="s">
        <v>37</v>
      </c>
      <c r="B38" s="18">
        <v>2240</v>
      </c>
      <c r="C38" s="18" t="s">
        <v>5</v>
      </c>
      <c r="D38" s="19">
        <v>4320</v>
      </c>
      <c r="E38" s="18" t="s">
        <v>12</v>
      </c>
      <c r="F38" s="14" t="s">
        <v>3</v>
      </c>
      <c r="G38" s="13" t="s">
        <v>3</v>
      </c>
      <c r="H38" s="10"/>
      <c r="I38" s="3"/>
      <c r="J38" s="17"/>
    </row>
    <row r="39" spans="1:10" ht="47.25" customHeight="1">
      <c r="A39" s="22" t="s">
        <v>38</v>
      </c>
      <c r="B39" s="18">
        <v>2240</v>
      </c>
      <c r="C39" s="18" t="s">
        <v>5</v>
      </c>
      <c r="D39" s="19">
        <v>49715</v>
      </c>
      <c r="E39" s="18" t="s">
        <v>12</v>
      </c>
      <c r="F39" s="14" t="s">
        <v>3</v>
      </c>
      <c r="G39" s="13" t="s">
        <v>3</v>
      </c>
      <c r="H39" s="5"/>
      <c r="I39" s="3"/>
      <c r="J39" s="17"/>
    </row>
    <row r="40" spans="1:10" ht="66.75" customHeight="1">
      <c r="A40" s="22" t="s">
        <v>39</v>
      </c>
      <c r="B40" s="18">
        <v>2240</v>
      </c>
      <c r="C40" s="18" t="s">
        <v>5</v>
      </c>
      <c r="D40" s="19">
        <v>4800</v>
      </c>
      <c r="E40" s="18" t="s">
        <v>12</v>
      </c>
      <c r="F40" s="14" t="s">
        <v>3</v>
      </c>
      <c r="G40" s="13" t="s">
        <v>3</v>
      </c>
      <c r="H40" s="5"/>
      <c r="I40" s="3"/>
      <c r="J40" s="17"/>
    </row>
    <row r="41" spans="1:10" ht="42.75" customHeight="1">
      <c r="A41" s="22" t="s">
        <v>40</v>
      </c>
      <c r="B41" s="18">
        <v>2240</v>
      </c>
      <c r="C41" s="18" t="s">
        <v>4</v>
      </c>
      <c r="D41" s="19">
        <v>2000</v>
      </c>
      <c r="E41" s="18" t="s">
        <v>12</v>
      </c>
      <c r="F41" s="14" t="s">
        <v>3</v>
      </c>
      <c r="G41" s="13" t="s">
        <v>3</v>
      </c>
      <c r="H41" s="10"/>
      <c r="I41" s="3"/>
      <c r="J41" s="17"/>
    </row>
    <row r="42" spans="1:10" ht="42.75" customHeight="1">
      <c r="A42" s="22" t="s">
        <v>40</v>
      </c>
      <c r="B42" s="18">
        <v>2240</v>
      </c>
      <c r="C42" s="18" t="s">
        <v>5</v>
      </c>
      <c r="D42" s="19">
        <v>16085</v>
      </c>
      <c r="E42" s="18" t="s">
        <v>12</v>
      </c>
      <c r="F42" s="14" t="s">
        <v>3</v>
      </c>
      <c r="G42" s="13" t="s">
        <v>3</v>
      </c>
      <c r="H42" s="10"/>
      <c r="I42" s="3"/>
      <c r="J42" s="17"/>
    </row>
    <row r="43" spans="1:9" ht="54" customHeight="1">
      <c r="A43" s="22" t="s">
        <v>67</v>
      </c>
      <c r="B43" s="18">
        <v>2240</v>
      </c>
      <c r="C43" s="18" t="s">
        <v>4</v>
      </c>
      <c r="D43" s="19">
        <v>3000</v>
      </c>
      <c r="E43" s="18" t="s">
        <v>12</v>
      </c>
      <c r="F43" s="14" t="s">
        <v>3</v>
      </c>
      <c r="G43" s="13" t="s">
        <v>3</v>
      </c>
      <c r="H43" s="5"/>
      <c r="I43" s="3"/>
    </row>
    <row r="44" spans="1:10" ht="29.25" customHeight="1">
      <c r="A44" s="22" t="s">
        <v>41</v>
      </c>
      <c r="B44" s="18">
        <v>2240</v>
      </c>
      <c r="C44" s="18" t="s">
        <v>5</v>
      </c>
      <c r="D44" s="19">
        <v>180</v>
      </c>
      <c r="E44" s="18" t="s">
        <v>12</v>
      </c>
      <c r="F44" s="14" t="s">
        <v>3</v>
      </c>
      <c r="G44" s="13" t="s">
        <v>3</v>
      </c>
      <c r="H44" s="10"/>
      <c r="I44" s="3"/>
      <c r="J44" s="17"/>
    </row>
    <row r="45" spans="1:10" ht="39.75" customHeight="1">
      <c r="A45" s="22" t="s">
        <v>42</v>
      </c>
      <c r="B45" s="18">
        <v>2240</v>
      </c>
      <c r="C45" s="18" t="s">
        <v>5</v>
      </c>
      <c r="D45" s="19">
        <v>2800</v>
      </c>
      <c r="E45" s="18" t="s">
        <v>12</v>
      </c>
      <c r="F45" s="14" t="s">
        <v>3</v>
      </c>
      <c r="G45" s="13" t="s">
        <v>3</v>
      </c>
      <c r="H45" s="10"/>
      <c r="I45" s="3"/>
      <c r="J45" s="17"/>
    </row>
    <row r="46" spans="1:10" ht="42.75" customHeight="1">
      <c r="A46" s="22" t="s">
        <v>43</v>
      </c>
      <c r="B46" s="18">
        <v>2240</v>
      </c>
      <c r="C46" s="18" t="s">
        <v>5</v>
      </c>
      <c r="D46" s="19">
        <v>28500</v>
      </c>
      <c r="E46" s="18" t="s">
        <v>12</v>
      </c>
      <c r="F46" s="14" t="s">
        <v>3</v>
      </c>
      <c r="G46" s="13" t="s">
        <v>3</v>
      </c>
      <c r="H46" s="10"/>
      <c r="I46" s="3"/>
      <c r="J46" s="17"/>
    </row>
    <row r="47" spans="1:10" ht="32.25" customHeight="1">
      <c r="A47" s="22" t="s">
        <v>44</v>
      </c>
      <c r="B47" s="18">
        <v>2240</v>
      </c>
      <c r="C47" s="18" t="s">
        <v>5</v>
      </c>
      <c r="D47" s="19">
        <v>15999.3</v>
      </c>
      <c r="E47" s="18" t="s">
        <v>12</v>
      </c>
      <c r="F47" s="14" t="s">
        <v>3</v>
      </c>
      <c r="G47" s="13" t="s">
        <v>3</v>
      </c>
      <c r="H47" s="10"/>
      <c r="I47" s="3"/>
      <c r="J47" s="17"/>
    </row>
    <row r="48" spans="1:9" ht="46.5" customHeight="1">
      <c r="A48" s="22" t="s">
        <v>45</v>
      </c>
      <c r="B48" s="18">
        <v>2240</v>
      </c>
      <c r="C48" s="18" t="s">
        <v>5</v>
      </c>
      <c r="D48" s="19">
        <v>5272.68</v>
      </c>
      <c r="E48" s="18" t="s">
        <v>12</v>
      </c>
      <c r="F48" s="14" t="s">
        <v>3</v>
      </c>
      <c r="G48" s="13" t="s">
        <v>3</v>
      </c>
      <c r="H48" s="5"/>
      <c r="I48" s="3"/>
    </row>
    <row r="49" spans="1:9" ht="30" customHeight="1">
      <c r="A49" s="23" t="s">
        <v>59</v>
      </c>
      <c r="B49" s="18">
        <v>2240</v>
      </c>
      <c r="C49" s="18" t="s">
        <v>5</v>
      </c>
      <c r="D49" s="19">
        <v>45500</v>
      </c>
      <c r="E49" s="18" t="s">
        <v>12</v>
      </c>
      <c r="F49" s="14" t="s">
        <v>3</v>
      </c>
      <c r="G49" s="13" t="s">
        <v>3</v>
      </c>
      <c r="H49" s="5"/>
      <c r="I49" s="3"/>
    </row>
    <row r="50" spans="1:9" ht="34.5" customHeight="1">
      <c r="A50" s="23" t="s">
        <v>60</v>
      </c>
      <c r="B50" s="18">
        <v>2240</v>
      </c>
      <c r="C50" s="18" t="s">
        <v>5</v>
      </c>
      <c r="D50" s="19">
        <v>850</v>
      </c>
      <c r="E50" s="18" t="s">
        <v>12</v>
      </c>
      <c r="F50" s="14" t="s">
        <v>3</v>
      </c>
      <c r="G50" s="13" t="s">
        <v>3</v>
      </c>
      <c r="H50" s="5"/>
      <c r="I50" s="3"/>
    </row>
    <row r="51" spans="1:9" ht="37.5" customHeight="1">
      <c r="A51" s="23" t="s">
        <v>61</v>
      </c>
      <c r="B51" s="18">
        <v>2240</v>
      </c>
      <c r="C51" s="18" t="s">
        <v>5</v>
      </c>
      <c r="D51" s="19">
        <v>280.1</v>
      </c>
      <c r="E51" s="18" t="s">
        <v>12</v>
      </c>
      <c r="F51" s="14" t="s">
        <v>3</v>
      </c>
      <c r="G51" s="13" t="s">
        <v>3</v>
      </c>
      <c r="H51" s="5"/>
      <c r="I51" s="3"/>
    </row>
    <row r="52" spans="1:9" ht="22.5" customHeight="1">
      <c r="A52" s="22" t="s">
        <v>46</v>
      </c>
      <c r="B52" s="18">
        <v>2240</v>
      </c>
      <c r="C52" s="18" t="s">
        <v>5</v>
      </c>
      <c r="D52" s="19">
        <v>16036.84</v>
      </c>
      <c r="E52" s="18" t="s">
        <v>12</v>
      </c>
      <c r="F52" s="14" t="s">
        <v>3</v>
      </c>
      <c r="G52" s="13" t="s">
        <v>3</v>
      </c>
      <c r="H52" s="5"/>
      <c r="I52" s="3"/>
    </row>
    <row r="53" spans="1:9" ht="35.25" customHeight="1">
      <c r="A53" s="23" t="s">
        <v>64</v>
      </c>
      <c r="B53" s="18">
        <v>2240</v>
      </c>
      <c r="C53" s="18" t="s">
        <v>5</v>
      </c>
      <c r="D53" s="19">
        <v>773</v>
      </c>
      <c r="E53" s="18" t="s">
        <v>12</v>
      </c>
      <c r="F53" s="14" t="s">
        <v>3</v>
      </c>
      <c r="G53" s="13" t="s">
        <v>3</v>
      </c>
      <c r="H53" s="5"/>
      <c r="I53" s="3"/>
    </row>
    <row r="54" spans="1:8" ht="15" customHeight="1">
      <c r="A54" s="21" t="s">
        <v>14</v>
      </c>
      <c r="B54" s="18"/>
      <c r="C54" s="18"/>
      <c r="D54" s="20">
        <f>SUM(D25:D53)</f>
        <v>433843.99999999994</v>
      </c>
      <c r="E54" s="18"/>
      <c r="F54" s="14"/>
      <c r="G54" s="13"/>
      <c r="H54" s="10"/>
    </row>
    <row r="55" spans="1:8" ht="26.25" customHeight="1">
      <c r="A55" s="22" t="s">
        <v>47</v>
      </c>
      <c r="B55" s="18">
        <v>2250</v>
      </c>
      <c r="C55" s="18" t="s">
        <v>5</v>
      </c>
      <c r="D55" s="19">
        <v>228117</v>
      </c>
      <c r="E55" s="18" t="s">
        <v>12</v>
      </c>
      <c r="F55" s="14" t="s">
        <v>3</v>
      </c>
      <c r="G55" s="13" t="s">
        <v>3</v>
      </c>
      <c r="H55" s="10"/>
    </row>
    <row r="56" spans="1:8" ht="15" customHeight="1">
      <c r="A56" s="21" t="s">
        <v>15</v>
      </c>
      <c r="B56" s="18"/>
      <c r="C56" s="18"/>
      <c r="D56" s="20">
        <f>SUM(D55:D55)</f>
        <v>228117</v>
      </c>
      <c r="E56" s="18"/>
      <c r="F56" s="14"/>
      <c r="G56" s="13"/>
      <c r="H56" s="10"/>
    </row>
    <row r="57" spans="1:8" ht="41.25" customHeight="1">
      <c r="A57" s="22" t="s">
        <v>48</v>
      </c>
      <c r="B57" s="18">
        <v>2271</v>
      </c>
      <c r="C57" s="18" t="s">
        <v>5</v>
      </c>
      <c r="D57" s="19">
        <v>111222</v>
      </c>
      <c r="E57" s="18" t="s">
        <v>12</v>
      </c>
      <c r="F57" s="14" t="s">
        <v>3</v>
      </c>
      <c r="G57" s="13" t="s">
        <v>3</v>
      </c>
      <c r="H57" s="10"/>
    </row>
    <row r="58" spans="1:8" ht="35.25" customHeight="1">
      <c r="A58" s="22" t="s">
        <v>50</v>
      </c>
      <c r="B58" s="18">
        <v>2271</v>
      </c>
      <c r="C58" s="18" t="s">
        <v>5</v>
      </c>
      <c r="D58" s="19">
        <v>34735.08</v>
      </c>
      <c r="E58" s="18" t="s">
        <v>12</v>
      </c>
      <c r="F58" s="14" t="s">
        <v>3</v>
      </c>
      <c r="G58" s="13" t="s">
        <v>3</v>
      </c>
      <c r="H58" s="10"/>
    </row>
    <row r="59" spans="1:8" ht="15" customHeight="1">
      <c r="A59" s="21" t="s">
        <v>16</v>
      </c>
      <c r="B59" s="18"/>
      <c r="C59" s="18"/>
      <c r="D59" s="20">
        <f>SUM(D57:D58)</f>
        <v>145957.08000000002</v>
      </c>
      <c r="E59" s="18"/>
      <c r="F59" s="14"/>
      <c r="G59" s="13"/>
      <c r="H59" s="10"/>
    </row>
    <row r="60" spans="1:8" ht="42.75" customHeight="1">
      <c r="A60" s="22" t="s">
        <v>49</v>
      </c>
      <c r="B60" s="18">
        <v>2272</v>
      </c>
      <c r="C60" s="18" t="s">
        <v>5</v>
      </c>
      <c r="D60" s="19">
        <v>3719.42</v>
      </c>
      <c r="E60" s="18" t="s">
        <v>12</v>
      </c>
      <c r="F60" s="14" t="s">
        <v>3</v>
      </c>
      <c r="G60" s="13" t="s">
        <v>3</v>
      </c>
      <c r="H60" s="10"/>
    </row>
    <row r="61" spans="1:8" ht="32.25" customHeight="1">
      <c r="A61" s="22" t="s">
        <v>51</v>
      </c>
      <c r="B61" s="18">
        <v>2272</v>
      </c>
      <c r="C61" s="18" t="s">
        <v>5</v>
      </c>
      <c r="D61" s="19">
        <v>855.07</v>
      </c>
      <c r="E61" s="18" t="s">
        <v>12</v>
      </c>
      <c r="F61" s="14" t="s">
        <v>3</v>
      </c>
      <c r="G61" s="13" t="s">
        <v>3</v>
      </c>
      <c r="H61" s="10"/>
    </row>
    <row r="62" spans="1:8" ht="38.25" customHeight="1">
      <c r="A62" s="22" t="s">
        <v>58</v>
      </c>
      <c r="B62" s="18">
        <v>2272</v>
      </c>
      <c r="C62" s="18" t="s">
        <v>5</v>
      </c>
      <c r="D62" s="19">
        <v>718.66</v>
      </c>
      <c r="E62" s="18" t="s">
        <v>12</v>
      </c>
      <c r="F62" s="14" t="s">
        <v>3</v>
      </c>
      <c r="G62" s="13" t="s">
        <v>3</v>
      </c>
      <c r="H62" s="10"/>
    </row>
    <row r="63" spans="1:8" ht="15" customHeight="1">
      <c r="A63" s="24" t="s">
        <v>17</v>
      </c>
      <c r="B63" s="18"/>
      <c r="C63" s="18"/>
      <c r="D63" s="20">
        <f>SUM(D60:D62)</f>
        <v>5293.15</v>
      </c>
      <c r="E63" s="18"/>
      <c r="F63" s="14"/>
      <c r="G63" s="13"/>
      <c r="H63" s="10"/>
    </row>
    <row r="64" spans="1:8" ht="33" customHeight="1">
      <c r="A64" s="22" t="s">
        <v>57</v>
      </c>
      <c r="B64" s="18">
        <v>2273</v>
      </c>
      <c r="C64" s="18" t="s">
        <v>5</v>
      </c>
      <c r="D64" s="19">
        <v>28735.6</v>
      </c>
      <c r="E64" s="18" t="s">
        <v>12</v>
      </c>
      <c r="F64" s="14" t="s">
        <v>3</v>
      </c>
      <c r="G64" s="13" t="s">
        <v>3</v>
      </c>
      <c r="H64" s="10"/>
    </row>
    <row r="65" spans="1:8" ht="29.25" customHeight="1">
      <c r="A65" s="22" t="s">
        <v>73</v>
      </c>
      <c r="B65" s="18">
        <v>2273</v>
      </c>
      <c r="C65" s="18" t="s">
        <v>5</v>
      </c>
      <c r="D65" s="19">
        <v>2325.6</v>
      </c>
      <c r="E65" s="18" t="s">
        <v>12</v>
      </c>
      <c r="F65" s="14" t="s">
        <v>3</v>
      </c>
      <c r="G65" s="13" t="s">
        <v>3</v>
      </c>
      <c r="H65" s="10"/>
    </row>
    <row r="66" spans="1:8" ht="15" customHeight="1">
      <c r="A66" s="24" t="s">
        <v>18</v>
      </c>
      <c r="B66" s="21"/>
      <c r="C66" s="21"/>
      <c r="D66" s="20">
        <f>SUM(D64:D65)</f>
        <v>31061.199999999997</v>
      </c>
      <c r="E66" s="18"/>
      <c r="F66" s="14"/>
      <c r="G66" s="13"/>
      <c r="H66" s="10"/>
    </row>
    <row r="67" spans="1:8" ht="47.25" customHeight="1">
      <c r="A67" s="22" t="s">
        <v>56</v>
      </c>
      <c r="B67" s="18">
        <v>2282</v>
      </c>
      <c r="C67" s="18" t="s">
        <v>4</v>
      </c>
      <c r="D67" s="19">
        <v>300</v>
      </c>
      <c r="E67" s="18" t="s">
        <v>12</v>
      </c>
      <c r="F67" s="14" t="s">
        <v>3</v>
      </c>
      <c r="G67" s="13" t="s">
        <v>3</v>
      </c>
      <c r="H67" s="10"/>
    </row>
    <row r="68" spans="1:8" ht="15" customHeight="1">
      <c r="A68" s="21" t="s">
        <v>52</v>
      </c>
      <c r="B68" s="21"/>
      <c r="C68" s="21"/>
      <c r="D68" s="20">
        <f>SUM(D67)</f>
        <v>300</v>
      </c>
      <c r="E68" s="18"/>
      <c r="F68" s="14"/>
      <c r="G68" s="13"/>
      <c r="H68" s="10"/>
    </row>
    <row r="69" spans="1:8" ht="48" customHeight="1">
      <c r="A69" s="22" t="s">
        <v>55</v>
      </c>
      <c r="B69" s="18">
        <v>2800</v>
      </c>
      <c r="C69" s="18" t="s">
        <v>4</v>
      </c>
      <c r="D69" s="19">
        <v>1000</v>
      </c>
      <c r="E69" s="18" t="s">
        <v>12</v>
      </c>
      <c r="F69" s="14" t="s">
        <v>3</v>
      </c>
      <c r="G69" s="13" t="s">
        <v>3</v>
      </c>
      <c r="H69" s="10"/>
    </row>
    <row r="70" spans="1:8" ht="15" customHeight="1">
      <c r="A70" s="21" t="s">
        <v>22</v>
      </c>
      <c r="B70" s="21"/>
      <c r="C70" s="21"/>
      <c r="D70" s="20">
        <v>1000</v>
      </c>
      <c r="E70" s="18"/>
      <c r="F70" s="14"/>
      <c r="G70" s="13"/>
      <c r="H70" s="10"/>
    </row>
    <row r="71" spans="1:9" ht="78.75" customHeight="1">
      <c r="A71" s="29" t="s">
        <v>76</v>
      </c>
      <c r="B71" s="18">
        <v>3110</v>
      </c>
      <c r="C71" s="18" t="s">
        <v>4</v>
      </c>
      <c r="D71" s="19">
        <v>179419</v>
      </c>
      <c r="E71" s="18" t="s">
        <v>75</v>
      </c>
      <c r="F71" s="14" t="s">
        <v>3</v>
      </c>
      <c r="G71" s="13" t="s">
        <v>3</v>
      </c>
      <c r="H71" s="10"/>
      <c r="I71" s="3"/>
    </row>
    <row r="72" spans="1:8" ht="15" customHeight="1">
      <c r="A72" s="21" t="s">
        <v>21</v>
      </c>
      <c r="B72" s="21"/>
      <c r="C72" s="21"/>
      <c r="D72" s="20">
        <f>SUM(D71:D71)</f>
        <v>179419</v>
      </c>
      <c r="E72" s="18"/>
      <c r="F72" s="14"/>
      <c r="G72" s="13"/>
      <c r="H72" s="10"/>
    </row>
    <row r="75" spans="1:8" ht="15" customHeight="1">
      <c r="A75" s="5" t="s">
        <v>13</v>
      </c>
      <c r="B75" s="4"/>
      <c r="C75" s="10"/>
      <c r="D75" s="11">
        <f>SUM(D72+D70+D68+D66+D63+D59+D56+D54+D24+D22)</f>
        <v>1576225.43</v>
      </c>
      <c r="E75" s="4"/>
      <c r="F75" s="4"/>
      <c r="G75" s="5"/>
      <c r="H75" s="4"/>
    </row>
    <row r="76" spans="1:8" ht="82.5" customHeight="1">
      <c r="A76" s="31" t="s">
        <v>23</v>
      </c>
      <c r="B76" s="31"/>
      <c r="C76" s="31"/>
      <c r="D76" s="7" t="s">
        <v>2</v>
      </c>
      <c r="E76" s="7"/>
      <c r="F76" s="7" t="s">
        <v>54</v>
      </c>
      <c r="G76" s="7"/>
      <c r="H76" s="3"/>
    </row>
    <row r="77" spans="1:8" ht="12.75">
      <c r="A77" s="3"/>
      <c r="B77" s="3"/>
      <c r="C77" s="12"/>
      <c r="D77" s="3"/>
      <c r="E77" s="3"/>
      <c r="F77" s="3"/>
      <c r="G77" s="3"/>
      <c r="H77" s="3"/>
    </row>
    <row r="78" spans="1:8" ht="12.75">
      <c r="A78" s="3"/>
      <c r="B78" s="3"/>
      <c r="C78" s="12"/>
      <c r="D78" s="3"/>
      <c r="E78" s="3"/>
      <c r="F78" s="3"/>
      <c r="G78" s="3"/>
      <c r="H78" s="3"/>
    </row>
    <row r="79" spans="1:8" ht="12.75">
      <c r="A79" s="3"/>
      <c r="B79" s="3"/>
      <c r="C79" s="12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2.75">
      <c r="A138" s="3"/>
      <c r="B138" s="3"/>
      <c r="C138" s="3"/>
      <c r="D138" s="3"/>
      <c r="E138" s="3"/>
      <c r="F138" s="3"/>
      <c r="G138" s="3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2.75">
      <c r="A141" s="3"/>
      <c r="B141" s="3"/>
      <c r="C141" s="3"/>
      <c r="D141" s="3"/>
      <c r="E141" s="3"/>
      <c r="F141" s="3"/>
      <c r="G141" s="3"/>
      <c r="H141" s="3"/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3"/>
      <c r="B143" s="3"/>
      <c r="C143" s="3"/>
      <c r="D143" s="3"/>
      <c r="E143" s="3"/>
      <c r="F143" s="3"/>
      <c r="G143" s="3"/>
      <c r="H143" s="3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2.75">
      <c r="A147" s="3"/>
      <c r="B147" s="3"/>
      <c r="C147" s="3"/>
      <c r="D147" s="3"/>
      <c r="E147" s="3"/>
      <c r="F147" s="3"/>
      <c r="G147" s="3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2.75">
      <c r="A153" s="3"/>
      <c r="B153" s="3"/>
      <c r="C153" s="3"/>
      <c r="D153" s="3"/>
      <c r="E153" s="3"/>
      <c r="F153" s="3"/>
      <c r="G153" s="3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12.75">
      <c r="A156" s="3"/>
      <c r="B156" s="3"/>
      <c r="C156" s="3"/>
      <c r="D156" s="3"/>
      <c r="E156" s="3"/>
      <c r="F156" s="3"/>
      <c r="G156" s="3"/>
      <c r="H156" s="3"/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3"/>
      <c r="B158" s="3"/>
      <c r="C158" s="3"/>
      <c r="D158" s="3"/>
      <c r="E158" s="3"/>
      <c r="F158" s="3"/>
      <c r="G158" s="3"/>
      <c r="H158" s="3"/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3"/>
      <c r="B160" s="3"/>
      <c r="C160" s="3"/>
      <c r="D160" s="3"/>
      <c r="E160" s="3"/>
      <c r="F160" s="3"/>
      <c r="G160" s="3"/>
      <c r="H160" s="3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3"/>
      <c r="B167" s="3"/>
      <c r="C167" s="3"/>
      <c r="D167" s="3"/>
      <c r="E167" s="3"/>
      <c r="F167" s="3"/>
      <c r="G167" s="3"/>
      <c r="H167" s="3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2.75">
      <c r="A171" s="3"/>
      <c r="B171" s="3"/>
      <c r="C171" s="3"/>
      <c r="D171" s="3"/>
      <c r="E171" s="3"/>
      <c r="F171" s="3"/>
      <c r="G171" s="3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3"/>
      <c r="B177" s="3"/>
      <c r="C177" s="3"/>
      <c r="D177" s="3"/>
      <c r="E177" s="3"/>
      <c r="F177" s="3"/>
      <c r="G177" s="3"/>
      <c r="H177" s="3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2.75">
      <c r="A181" s="3"/>
      <c r="B181" s="3"/>
      <c r="C181" s="3"/>
      <c r="D181" s="3"/>
      <c r="E181" s="3"/>
      <c r="F181" s="3"/>
      <c r="G181" s="3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2.75">
      <c r="A189" s="3"/>
      <c r="B189" s="3"/>
      <c r="C189" s="3"/>
      <c r="D189" s="3"/>
      <c r="E189" s="3"/>
      <c r="F189" s="3"/>
      <c r="G189" s="3"/>
      <c r="H189" s="3"/>
    </row>
  </sheetData>
  <sheetProtection/>
  <mergeCells count="3">
    <mergeCell ref="A3:H3"/>
    <mergeCell ref="A76:C76"/>
    <mergeCell ref="A5:H5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2017-11-13T09:33:29Z</cp:lastPrinted>
  <dcterms:created xsi:type="dcterms:W3CDTF">1996-10-08T23:32:33Z</dcterms:created>
  <dcterms:modified xsi:type="dcterms:W3CDTF">2017-11-13T09:35:15Z</dcterms:modified>
  <cp:category/>
  <cp:version/>
  <cp:contentType/>
  <cp:contentStatus/>
</cp:coreProperties>
</file>